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销单" sheetId="1" r:id="rId1"/>
    <sheet name="Sheet1" sheetId="4" r:id="rId2"/>
  </sheets>
  <definedNames>
    <definedName name="_xlnm.Print_Area" localSheetId="0">报销单!$A$1:$I$10</definedName>
    <definedName name="公用经费">Sheet1!#REF!</definedName>
    <definedName name="科研业务">Sheet1!#REF!</definedName>
    <definedName name="专项业务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<sst xmlns="http://schemas.openxmlformats.org/spreadsheetml/2006/main" count="78" uniqueCount="74">
  <si>
    <t>支出报销单</t>
  </si>
  <si>
    <t>报销部门：</t>
  </si>
  <si>
    <t>报销日期：  2024 年  5  月  11 日</t>
  </si>
  <si>
    <r>
      <rPr>
        <b/>
        <sz val="12"/>
        <rFont val="仿宋_GB2312"/>
        <charset val="134"/>
      </rPr>
      <t>报账员</t>
    </r>
    <r>
      <rPr>
        <b/>
        <sz val="10"/>
        <rFont val="仿宋_GB2312"/>
        <charset val="134"/>
      </rPr>
      <t>（手写）</t>
    </r>
    <r>
      <rPr>
        <b/>
        <sz val="12"/>
        <rFont val="仿宋_GB2312"/>
        <charset val="134"/>
      </rPr>
      <t>：</t>
    </r>
  </si>
  <si>
    <t>序号</t>
  </si>
  <si>
    <t>摘要</t>
  </si>
  <si>
    <t>费用名称</t>
  </si>
  <si>
    <t>资金项目</t>
  </si>
  <si>
    <t>金额</t>
  </si>
  <si>
    <r>
      <rPr>
        <b/>
        <sz val="10.5"/>
        <rFont val="宋体"/>
        <charset val="134"/>
      </rPr>
      <t>附单据</t>
    </r>
    <r>
      <rPr>
        <b/>
        <sz val="10.5"/>
        <rFont val="Times New Roman"/>
        <charset val="134"/>
      </rPr>
      <t xml:space="preserve">  </t>
    </r>
  </si>
  <si>
    <t>院长审批：</t>
  </si>
  <si>
    <t>商务学院2024年方阵开支</t>
  </si>
  <si>
    <t>租赁费</t>
  </si>
  <si>
    <t>租演出服</t>
  </si>
  <si>
    <t>商务学院运动会组织开支</t>
  </si>
  <si>
    <t>其他商品和服务支出</t>
  </si>
  <si>
    <t>购买引用水</t>
  </si>
  <si>
    <t>财务院长审批：</t>
  </si>
  <si>
    <t>张数</t>
  </si>
  <si>
    <t xml:space="preserve">  主管院长审批：</t>
  </si>
  <si>
    <t xml:space="preserve">报销金额（大写）                     </t>
  </si>
  <si>
    <t xml:space="preserve">报销金额（小写）                     </t>
  </si>
  <si>
    <t xml:space="preserve">        会计：             报销人：                验收人：                    部门负责人审批：                                             </t>
  </si>
  <si>
    <t>部门</t>
  </si>
  <si>
    <t>办公室</t>
  </si>
  <si>
    <t>办公费</t>
  </si>
  <si>
    <t>党办</t>
  </si>
  <si>
    <t>水费</t>
  </si>
  <si>
    <t>党办/信息中心</t>
  </si>
  <si>
    <t>电费</t>
  </si>
  <si>
    <t>纪检监察室</t>
  </si>
  <si>
    <t>印刷费</t>
  </si>
  <si>
    <t>人事处</t>
  </si>
  <si>
    <t>咨询费</t>
  </si>
  <si>
    <t>工会妇委</t>
  </si>
  <si>
    <t>邮电费</t>
  </si>
  <si>
    <t>老干部处</t>
  </si>
  <si>
    <t>差旅费</t>
  </si>
  <si>
    <t>教务处</t>
  </si>
  <si>
    <t>物业管理费</t>
  </si>
  <si>
    <t>生态系</t>
  </si>
  <si>
    <t>维修（护）费</t>
  </si>
  <si>
    <t>园林系</t>
  </si>
  <si>
    <t>公务用车运行维护费</t>
  </si>
  <si>
    <t>信艺系</t>
  </si>
  <si>
    <t>经贸系</t>
  </si>
  <si>
    <t>会议费</t>
  </si>
  <si>
    <t>机电系</t>
  </si>
  <si>
    <t>培训费</t>
  </si>
  <si>
    <t>基础部</t>
  </si>
  <si>
    <t>专用材料费</t>
  </si>
  <si>
    <t>成人教育处</t>
  </si>
  <si>
    <t>专用燃料费</t>
  </si>
  <si>
    <t>实习基地</t>
  </si>
  <si>
    <t>劳务费</t>
  </si>
  <si>
    <t>科研处</t>
  </si>
  <si>
    <t>其他交通费用</t>
  </si>
  <si>
    <t>招生就业处</t>
  </si>
  <si>
    <t>学生处</t>
  </si>
  <si>
    <t>助学金</t>
  </si>
  <si>
    <t>团委</t>
  </si>
  <si>
    <t>办公设备购置</t>
  </si>
  <si>
    <t>武装部</t>
  </si>
  <si>
    <t>专用设备购置</t>
  </si>
  <si>
    <t>图书馆</t>
  </si>
  <si>
    <t>信息网络及软件购置</t>
  </si>
  <si>
    <t>财务处</t>
  </si>
  <si>
    <t>其他资本性支出</t>
  </si>
  <si>
    <t>总务处</t>
  </si>
  <si>
    <t>后勤服务中心</t>
  </si>
  <si>
    <t>绿化处</t>
  </si>
  <si>
    <t>伙食处</t>
  </si>
  <si>
    <t>保卫处</t>
  </si>
  <si>
    <t>清华IT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</si>
</sst>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2"/>
      <name val="仿宋_GB2312"/>
      <charset val="134"/>
    </font>
    <font>
      <b/>
      <sz val="12"/>
      <name val="仿宋_GB2312"/>
      <charset val="134"/>
    </font>
    <font>
      <b/>
      <sz val="12"/>
      <color rgb="FF0070C0"/>
      <name val="仿宋_GB2312"/>
      <charset val="134"/>
    </font>
    <font>
      <b/>
      <sz val="10.5"/>
      <name val="宋体"/>
      <charset val="134"/>
    </font>
    <font>
      <b/>
      <sz val="10.5"/>
      <color rgb="FF0070C0"/>
      <name val="宋体"/>
      <charset val="134"/>
    </font>
    <font>
      <b/>
      <sz val="12"/>
      <name val="宋体"/>
      <charset val="134"/>
    </font>
    <font>
      <sz val="2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0"/>
      <name val="仿宋_GB2312"/>
      <charset val="134"/>
    </font>
    <font>
      <b/>
      <sz val="10.5"/>
      <name val="Times New Roman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3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9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53" borderId="23" applyNumberFormat="0" applyAlignment="0" applyProtection="0">
      <alignment vertical="center"/>
    </xf>
    <xf numFmtId="0" fontId="42" fillId="53" borderId="23" applyNumberFormat="0" applyAlignment="0" applyProtection="0">
      <alignment vertical="center"/>
    </xf>
    <xf numFmtId="0" fontId="43" fillId="54" borderId="24" applyNumberFormat="0" applyAlignment="0" applyProtection="0">
      <alignment vertical="center"/>
    </xf>
    <xf numFmtId="0" fontId="43" fillId="54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53" borderId="26" applyNumberFormat="0" applyAlignment="0" applyProtection="0">
      <alignment vertical="center"/>
    </xf>
    <xf numFmtId="0" fontId="48" fillId="53" borderId="26" applyNumberFormat="0" applyAlignment="0" applyProtection="0">
      <alignment vertical="center"/>
    </xf>
    <xf numFmtId="0" fontId="49" fillId="56" borderId="23" applyNumberFormat="0" applyAlignment="0" applyProtection="0">
      <alignment vertical="center"/>
    </xf>
    <xf numFmtId="0" fontId="49" fillId="56" borderId="23" applyNumberFormat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1" fillId="63" borderId="27" applyNumberFormat="0" applyFont="0" applyAlignment="0" applyProtection="0">
      <alignment vertical="center"/>
    </xf>
    <xf numFmtId="0" fontId="1" fillId="63" borderId="27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106" applyNumberFormat="1" applyFont="1" applyBorder="1" applyAlignment="1">
      <alignment horizontal="left" vertical="center"/>
    </xf>
    <xf numFmtId="0" fontId="1" fillId="0" borderId="0" xfId="106" applyNumberFormat="1" applyFont="1" applyFill="1" applyBorder="1" applyAlignment="1">
      <alignment horizontal="left" vertical="center"/>
    </xf>
    <xf numFmtId="0" fontId="2" fillId="0" borderId="0" xfId="98" applyNumberFormat="1" applyBorder="1"/>
    <xf numFmtId="0" fontId="3" fillId="0" borderId="0" xfId="106" applyBorder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center" textRotation="255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textRotation="255" wrapText="1"/>
    </xf>
    <xf numFmtId="0" fontId="6" fillId="0" borderId="3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textRotation="255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 textRotation="255" wrapText="1"/>
    </xf>
    <xf numFmtId="0" fontId="0" fillId="0" borderId="0" xfId="0" applyBorder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9" fillId="0" borderId="6" xfId="0" applyFont="1" applyBorder="1">
      <alignment vertical="center"/>
    </xf>
    <xf numFmtId="0" fontId="5" fillId="0" borderId="6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2" fillId="0" borderId="0" xfId="0" applyNumberFormat="1" applyFont="1" applyAlignment="1"/>
    <xf numFmtId="0" fontId="2" fillId="0" borderId="0" xfId="0" applyNumberFormat="1" applyFont="1">
      <alignment vertical="center"/>
    </xf>
    <xf numFmtId="0" fontId="1" fillId="0" borderId="0" xfId="0" applyNumberFormat="1" applyFont="1" applyAlignment="1">
      <alignment vertical="center"/>
    </xf>
    <xf numFmtId="0" fontId="6" fillId="0" borderId="3" xfId="0" applyFont="1" applyBorder="1" applyAlignment="1" quotePrefix="1">
      <alignment vertical="center" wrapText="1"/>
    </xf>
    <xf numFmtId="0" fontId="6" fillId="0" borderId="3" xfId="0" applyFont="1" applyBorder="1" applyAlignment="1" applyProtection="1" quotePrefix="1">
      <alignment vertical="center" wrapText="1"/>
    </xf>
    <xf numFmtId="0" fontId="1" fillId="0" borderId="0" xfId="106" applyNumberFormat="1" applyFont="1" applyBorder="1" applyAlignment="1" quotePrefix="1">
      <alignment horizontal="left" vertical="center"/>
    </xf>
  </cellXfs>
  <cellStyles count="1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1 2 2" xfId="50"/>
    <cellStyle name="20% - 着色 2 2" xfId="51"/>
    <cellStyle name="20% - 着色 2 2 2" xfId="52"/>
    <cellStyle name="20% - 着色 3 2" xfId="53"/>
    <cellStyle name="20% - 着色 3 2 2" xfId="54"/>
    <cellStyle name="20% - 着色 4 2" xfId="55"/>
    <cellStyle name="20% - 着色 4 2 2" xfId="56"/>
    <cellStyle name="20% - 着色 5 2" xfId="57"/>
    <cellStyle name="20% - 着色 5 2 2" xfId="58"/>
    <cellStyle name="20% - 着色 6 2" xfId="59"/>
    <cellStyle name="20% - 着色 6 2 2" xfId="60"/>
    <cellStyle name="40% - 着色 1 2" xfId="61"/>
    <cellStyle name="40% - 着色 1 2 2" xfId="62"/>
    <cellStyle name="40% - 着色 2 2" xfId="63"/>
    <cellStyle name="40% - 着色 2 2 2" xfId="64"/>
    <cellStyle name="40% - 着色 3 2" xfId="65"/>
    <cellStyle name="40% - 着色 3 2 2" xfId="66"/>
    <cellStyle name="40% - 着色 4 2" xfId="67"/>
    <cellStyle name="40% - 着色 4 2 2" xfId="68"/>
    <cellStyle name="40% - 着色 5 2" xfId="69"/>
    <cellStyle name="40% - 着色 5 2 2" xfId="70"/>
    <cellStyle name="40% - 着色 6 2" xfId="71"/>
    <cellStyle name="40% - 着色 6 2 2" xfId="72"/>
    <cellStyle name="60% - 着色 1 2" xfId="73"/>
    <cellStyle name="60% - 着色 1 2 2" xfId="74"/>
    <cellStyle name="60% - 着色 2 2" xfId="75"/>
    <cellStyle name="60% - 着色 2 2 2" xfId="76"/>
    <cellStyle name="60% - 着色 3 2" xfId="77"/>
    <cellStyle name="60% - 着色 3 2 2" xfId="78"/>
    <cellStyle name="60% - 着色 4 2" xfId="79"/>
    <cellStyle name="60% - 着色 4 2 2" xfId="80"/>
    <cellStyle name="60% - 着色 5 2" xfId="81"/>
    <cellStyle name="60% - 着色 5 2 2" xfId="82"/>
    <cellStyle name="60% - 着色 6 2" xfId="83"/>
    <cellStyle name="60% - 着色 6 2 2" xfId="84"/>
    <cellStyle name="标题 1 2" xfId="85"/>
    <cellStyle name="标题 1 2 2" xfId="86"/>
    <cellStyle name="标题 2 2" xfId="87"/>
    <cellStyle name="标题 2 2 2" xfId="88"/>
    <cellStyle name="标题 3 2" xfId="89"/>
    <cellStyle name="标题 3 2 2" xfId="90"/>
    <cellStyle name="标题 4 2" xfId="91"/>
    <cellStyle name="标题 4 2 2" xfId="92"/>
    <cellStyle name="标题 5" xfId="93"/>
    <cellStyle name="标题 5 2" xfId="94"/>
    <cellStyle name="差 2" xfId="95"/>
    <cellStyle name="差 2 2" xfId="96"/>
    <cellStyle name="常规 2" xfId="97"/>
    <cellStyle name="常规 2 2" xfId="98"/>
    <cellStyle name="常规 2 2 2" xfId="99"/>
    <cellStyle name="常规 2 2 2 2" xfId="100"/>
    <cellStyle name="常规 2 2 3" xfId="101"/>
    <cellStyle name="常规 2 2 4" xfId="102"/>
    <cellStyle name="常规 2 2 5" xfId="103"/>
    <cellStyle name="常规 2 3" xfId="104"/>
    <cellStyle name="常规 2 3 2" xfId="105"/>
    <cellStyle name="常规 3" xfId="106"/>
    <cellStyle name="常规 3 2" xfId="107"/>
    <cellStyle name="常规 3 2 2" xfId="108"/>
    <cellStyle name="常规 3 3" xfId="109"/>
    <cellStyle name="常规 3 4" xfId="110"/>
    <cellStyle name="常规 3_6162030C6A600132E0530A0804CCAD99_c" xfId="111"/>
    <cellStyle name="常规 4" xfId="112"/>
    <cellStyle name="常规 4 2" xfId="113"/>
    <cellStyle name="常规 4 3" xfId="114"/>
    <cellStyle name="常规 4 4" xfId="115"/>
    <cellStyle name="常规 5" xfId="116"/>
    <cellStyle name="常规 5 2" xfId="117"/>
    <cellStyle name="常规 5 3" xfId="118"/>
    <cellStyle name="常规 6" xfId="119"/>
    <cellStyle name="常规 6 2" xfId="120"/>
    <cellStyle name="常规 7" xfId="121"/>
    <cellStyle name="常规 8" xfId="122"/>
    <cellStyle name="好 2" xfId="123"/>
    <cellStyle name="好 2 2" xfId="124"/>
    <cellStyle name="汇总 2" xfId="125"/>
    <cellStyle name="汇总 2 2" xfId="126"/>
    <cellStyle name="计算 2" xfId="127"/>
    <cellStyle name="计算 2 2" xfId="128"/>
    <cellStyle name="检查单元格 2" xfId="129"/>
    <cellStyle name="检查单元格 2 2" xfId="130"/>
    <cellStyle name="解释性文本 2" xfId="131"/>
    <cellStyle name="解释性文本 2 2" xfId="132"/>
    <cellStyle name="警告文本 2" xfId="133"/>
    <cellStyle name="警告文本 2 2" xfId="134"/>
    <cellStyle name="链接单元格 2" xfId="135"/>
    <cellStyle name="链接单元格 2 2" xfId="136"/>
    <cellStyle name="千位分隔 2" xfId="137"/>
    <cellStyle name="千位分隔 3" xfId="138"/>
    <cellStyle name="适中 2" xfId="139"/>
    <cellStyle name="适中 2 2" xfId="140"/>
    <cellStyle name="输出 2" xfId="141"/>
    <cellStyle name="输出 2 2" xfId="142"/>
    <cellStyle name="输入 2" xfId="143"/>
    <cellStyle name="输入 2 2" xfId="144"/>
    <cellStyle name="着色 1 2" xfId="145"/>
    <cellStyle name="着色 1 2 2" xfId="146"/>
    <cellStyle name="着色 2 2" xfId="147"/>
    <cellStyle name="着色 2 2 2" xfId="148"/>
    <cellStyle name="着色 3 2" xfId="149"/>
    <cellStyle name="着色 3 2 2" xfId="150"/>
    <cellStyle name="着色 4 2" xfId="151"/>
    <cellStyle name="着色 4 2 2" xfId="152"/>
    <cellStyle name="着色 5 2" xfId="153"/>
    <cellStyle name="着色 5 2 2" xfId="154"/>
    <cellStyle name="着色 6 2" xfId="155"/>
    <cellStyle name="着色 6 2 2" xfId="156"/>
    <cellStyle name="注释 2" xfId="157"/>
    <cellStyle name="注释 2 2" xfId="1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7"/>
  </sheetPr>
  <dimension ref="A1:S32"/>
  <sheetViews>
    <sheetView tabSelected="1" workbookViewId="0">
      <selection activeCell="G7" sqref="G7"/>
    </sheetView>
  </sheetViews>
  <sheetFormatPr defaultColWidth="9" defaultRowHeight="14.25"/>
  <cols>
    <col min="1" max="1" width="11.5" customWidth="1"/>
    <col min="2" max="2" width="18.875" customWidth="1"/>
    <col min="3" max="3" width="18.625" customWidth="1"/>
    <col min="4" max="4" width="20.625" customWidth="1"/>
    <col min="5" max="5" width="4.75" customWidth="1"/>
    <col min="6" max="6" width="22.25" customWidth="1"/>
    <col min="7" max="7" width="15.75" customWidth="1"/>
    <col min="8" max="8" width="6.25" customWidth="1"/>
    <col min="9" max="9" width="19.875" customWidth="1"/>
    <col min="10" max="10" width="6.375" customWidth="1"/>
  </cols>
  <sheetData>
    <row r="1" ht="123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34"/>
    </row>
    <row r="2" ht="28.5" customHeight="1" spans="1:19">
      <c r="A2" s="6" t="s">
        <v>1</v>
      </c>
      <c r="B2" s="7"/>
      <c r="C2" s="6"/>
      <c r="D2" s="8" t="s">
        <v>2</v>
      </c>
      <c r="E2" s="8"/>
      <c r="F2" s="8"/>
      <c r="G2" s="8" t="s">
        <v>3</v>
      </c>
      <c r="H2" s="8"/>
      <c r="I2" s="8"/>
      <c r="J2" s="35"/>
      <c r="Q2" s="41"/>
      <c r="R2" s="42"/>
      <c r="S2" s="41"/>
    </row>
    <row r="3" ht="39.95" customHeight="1" spans="1:19">
      <c r="A3" s="9" t="s">
        <v>4</v>
      </c>
      <c r="B3" s="10" t="s">
        <v>5</v>
      </c>
      <c r="C3" s="11"/>
      <c r="D3" s="12" t="s">
        <v>6</v>
      </c>
      <c r="E3" s="9" t="s">
        <v>7</v>
      </c>
      <c r="F3" s="9"/>
      <c r="G3" s="10" t="s">
        <v>8</v>
      </c>
      <c r="H3" s="13" t="s">
        <v>9</v>
      </c>
      <c r="I3" s="30" t="s">
        <v>10</v>
      </c>
      <c r="Q3" s="41"/>
      <c r="R3" s="42"/>
      <c r="S3" s="41"/>
    </row>
    <row r="4" ht="60" customHeight="1" spans="1:19">
      <c r="A4" s="9">
        <v>1</v>
      </c>
      <c r="B4" s="14" t="s">
        <v>11</v>
      </c>
      <c r="C4" s="15"/>
      <c r="D4" s="44" t="s">
        <v>12</v>
      </c>
      <c r="E4" s="17" t="s">
        <v>13</v>
      </c>
      <c r="F4" s="17"/>
      <c r="G4" s="18">
        <v>990</v>
      </c>
      <c r="H4" s="19"/>
      <c r="I4" s="36"/>
      <c r="Q4" s="43"/>
      <c r="R4" s="42"/>
      <c r="S4" s="41"/>
    </row>
    <row r="5" ht="60" customHeight="1" spans="1:19">
      <c r="A5" s="9">
        <v>2</v>
      </c>
      <c r="B5" s="14" t="s">
        <v>14</v>
      </c>
      <c r="C5" s="15"/>
      <c r="D5" s="45" t="s">
        <v>15</v>
      </c>
      <c r="E5" s="21" t="s">
        <v>16</v>
      </c>
      <c r="F5" s="21"/>
      <c r="G5" s="18">
        <v>120</v>
      </c>
      <c r="H5" s="19"/>
      <c r="I5" s="37" t="s">
        <v>17</v>
      </c>
      <c r="R5" s="42"/>
      <c r="S5" s="41"/>
    </row>
    <row r="6" ht="60" customHeight="1" spans="1:18">
      <c r="A6" s="9">
        <v>3</v>
      </c>
      <c r="B6" s="14"/>
      <c r="C6" s="15"/>
      <c r="D6" s="16"/>
      <c r="E6" s="17"/>
      <c r="F6" s="17"/>
      <c r="G6" s="18"/>
      <c r="H6" s="22"/>
      <c r="I6" s="38"/>
      <c r="R6" s="42"/>
    </row>
    <row r="7" ht="60" customHeight="1" spans="1:18">
      <c r="A7" s="9">
        <v>4</v>
      </c>
      <c r="B7" s="14"/>
      <c r="C7" s="15"/>
      <c r="D7" s="16"/>
      <c r="E7" s="17"/>
      <c r="F7" s="17"/>
      <c r="G7" s="23"/>
      <c r="H7" s="24" t="s">
        <v>18</v>
      </c>
      <c r="I7" s="39" t="s">
        <v>19</v>
      </c>
      <c r="R7" s="42"/>
    </row>
    <row r="8" ht="60" customHeight="1" spans="1:18">
      <c r="A8" s="9">
        <v>5</v>
      </c>
      <c r="B8" s="14"/>
      <c r="C8" s="15"/>
      <c r="D8" s="16"/>
      <c r="E8" s="17"/>
      <c r="F8" s="17"/>
      <c r="G8" s="23"/>
      <c r="H8" s="24"/>
      <c r="I8" s="38"/>
      <c r="R8" s="42"/>
    </row>
    <row r="9" ht="36" customHeight="1" spans="1:18">
      <c r="A9" s="25" t="s">
        <v>20</v>
      </c>
      <c r="B9" s="26"/>
      <c r="C9" s="27" t="str">
        <f>TEXT(INT(G9),"[dbnum2]")&amp;IF(INT(G9)=G9,"元整","元")&amp;IF(ISERROR(FIND(".",G9))=TRUE,"",IF(LEN(G9)-FIND(".",G9)=1,TEXT(RIGHT(G9,1),"[dbnum2]")&amp;"角",IF(AND(LEN(G9)-FIND(".",G9)=2,MID(G9,LEN(G9)-1,1)&lt;&gt;"0"),TEXT(MID(G9,LEN(G9)-1,1),"[dbnum2]")&amp;"角"&amp;TEXT(RIGHT(G9,1),"[dbnum2]")&amp;"分","零"&amp;TEXT(RIGHT(G9,1),"[dbnum2]")&amp;"分")))</f>
        <v>壹仟壹佰壹拾元整</v>
      </c>
      <c r="D9" s="28"/>
      <c r="E9" s="29"/>
      <c r="F9" s="30" t="s">
        <v>21</v>
      </c>
      <c r="G9" s="31">
        <f>SUM(G4:G8)</f>
        <v>1110</v>
      </c>
      <c r="H9" s="32"/>
      <c r="I9" s="36"/>
      <c r="R9" s="42"/>
    </row>
    <row r="10" ht="60" customHeight="1" spans="1:18">
      <c r="A10" s="28" t="s">
        <v>22</v>
      </c>
      <c r="B10" s="28"/>
      <c r="C10" s="28"/>
      <c r="D10" s="28"/>
      <c r="E10" s="28"/>
      <c r="F10" s="28"/>
      <c r="G10" s="28"/>
      <c r="H10" s="28"/>
      <c r="I10" s="28"/>
      <c r="J10" s="40"/>
      <c r="R10" s="42"/>
    </row>
    <row r="11" spans="18:18">
      <c r="R11" s="42"/>
    </row>
    <row r="12" spans="3:18">
      <c r="C12" s="33"/>
      <c r="R12" s="42"/>
    </row>
    <row r="13" spans="3:18">
      <c r="C13" s="33"/>
      <c r="R13" s="42"/>
    </row>
    <row r="14" spans="18:18">
      <c r="R14" s="42"/>
    </row>
    <row r="15" spans="18:18">
      <c r="R15" s="42"/>
    </row>
    <row r="16" spans="18:18">
      <c r="R16" s="42"/>
    </row>
    <row r="17" spans="18:18">
      <c r="R17" s="42"/>
    </row>
    <row r="18" spans="18:18">
      <c r="R18" s="42"/>
    </row>
    <row r="19" spans="18:18">
      <c r="R19" s="42"/>
    </row>
    <row r="20" spans="18:18">
      <c r="R20" s="42"/>
    </row>
    <row r="21" spans="18:18">
      <c r="R21" s="42"/>
    </row>
    <row r="22" spans="18:18">
      <c r="R22" s="42"/>
    </row>
    <row r="23" spans="18:18">
      <c r="R23" s="42"/>
    </row>
    <row r="24" spans="18:18">
      <c r="R24" s="42"/>
    </row>
    <row r="25" spans="18:18">
      <c r="R25" s="42"/>
    </row>
    <row r="26" spans="18:18">
      <c r="R26" s="42"/>
    </row>
    <row r="27" spans="18:18">
      <c r="R27" s="42"/>
    </row>
    <row r="28" spans="18:18">
      <c r="R28" s="42"/>
    </row>
    <row r="29" spans="18:18">
      <c r="R29" s="42"/>
    </row>
    <row r="30" spans="18:18">
      <c r="R30" s="42"/>
    </row>
    <row r="31" spans="18:18">
      <c r="R31" s="42"/>
    </row>
    <row r="32" spans="18:18">
      <c r="R32" s="42"/>
    </row>
  </sheetData>
  <sheetProtection password="C5D1" sheet="1" formatCells="0" objects="1" scenarios="1"/>
  <protectedRanges>
    <protectedRange sqref="D4:F8" name="区域6"/>
    <protectedRange sqref="H6" name="区域4"/>
    <protectedRange sqref="G4:G8" name="区域3"/>
    <protectedRange sqref="B4:C8" name="区域2"/>
    <protectedRange sqref="D2" name="区域1"/>
    <protectedRange sqref="B2" name="区域5"/>
  </protectedRanges>
  <mergeCells count="20">
    <mergeCell ref="A1:I1"/>
    <mergeCell ref="D2:F2"/>
    <mergeCell ref="G2:I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A9:B9"/>
    <mergeCell ref="C9:E9"/>
    <mergeCell ref="A10:I10"/>
    <mergeCell ref="H3:H5"/>
    <mergeCell ref="H7:H9"/>
  </mergeCells>
  <dataValidations count="3">
    <dataValidation type="list" allowBlank="1" showInputMessage="1" showErrorMessage="1" prompt="请下拉选择" sqref="B2">
      <formula1>INDIRECT("Sheet1!$A$2:$A$30")</formula1>
    </dataValidation>
    <dataValidation type="list" allowBlank="1" showInputMessage="1" showErrorMessage="1" sqref="D4">
      <formula1>INDIRECT("Sheet1!$B$2:$B$25")</formula1>
    </dataValidation>
    <dataValidation type="list" allowBlank="1" showInputMessage="1" showErrorMessage="1" sqref="D5:D8">
      <formula1>INDIRECT("Sheet1!$B$2:$B$21")</formula1>
    </dataValidation>
  </dataValidations>
  <printOptions horizontalCentered="1"/>
  <pageMargins left="0.47244094488189" right="0.236220472440945" top="0.511811023622047" bottom="0.984251968503937" header="0.354330708661417" footer="0.511811023622047"/>
  <pageSetup paperSize="9" scale="7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32"/>
  <sheetViews>
    <sheetView workbookViewId="0">
      <selection activeCell="C9" sqref="C9"/>
    </sheetView>
  </sheetViews>
  <sheetFormatPr defaultColWidth="9" defaultRowHeight="14.25" outlineLevelCol="2"/>
  <cols>
    <col min="1" max="1" width="10.5" customWidth="1"/>
    <col min="2" max="2" width="15.125" customWidth="1"/>
    <col min="3" max="3" width="14.375" customWidth="1"/>
  </cols>
  <sheetData>
    <row r="1" spans="1:3">
      <c r="A1" t="s">
        <v>23</v>
      </c>
      <c r="B1" t="s">
        <v>6</v>
      </c>
      <c r="C1" t="s">
        <v>7</v>
      </c>
    </row>
    <row r="2" spans="1:3">
      <c r="A2" s="46" t="s">
        <v>24</v>
      </c>
      <c r="B2" s="46" t="s">
        <v>25</v>
      </c>
      <c r="C2" s="1"/>
    </row>
    <row r="3" spans="1:3">
      <c r="A3" s="46" t="s">
        <v>26</v>
      </c>
      <c r="B3" s="46" t="s">
        <v>27</v>
      </c>
      <c r="C3" s="1"/>
    </row>
    <row r="4" spans="1:3">
      <c r="A4" s="46" t="s">
        <v>28</v>
      </c>
      <c r="B4" s="46" t="s">
        <v>29</v>
      </c>
      <c r="C4" s="1"/>
    </row>
    <row r="5" spans="1:3">
      <c r="A5" s="46" t="s">
        <v>30</v>
      </c>
      <c r="B5" s="46" t="s">
        <v>31</v>
      </c>
      <c r="C5" s="1"/>
    </row>
    <row r="6" spans="1:3">
      <c r="A6" s="46" t="s">
        <v>32</v>
      </c>
      <c r="B6" s="46" t="s">
        <v>33</v>
      </c>
      <c r="C6" s="1"/>
    </row>
    <row r="7" spans="1:3">
      <c r="A7" s="46" t="s">
        <v>34</v>
      </c>
      <c r="B7" s="46" t="s">
        <v>35</v>
      </c>
      <c r="C7" s="1"/>
    </row>
    <row r="8" spans="1:3">
      <c r="A8" s="46" t="s">
        <v>36</v>
      </c>
      <c r="B8" s="46" t="s">
        <v>37</v>
      </c>
      <c r="C8" s="1"/>
    </row>
    <row r="9" spans="1:3">
      <c r="A9" s="46" t="s">
        <v>38</v>
      </c>
      <c r="B9" s="46" t="s">
        <v>39</v>
      </c>
      <c r="C9" s="2"/>
    </row>
    <row r="10" spans="1:3">
      <c r="A10" s="46" t="s">
        <v>40</v>
      </c>
      <c r="B10" s="46" t="s">
        <v>41</v>
      </c>
      <c r="C10" s="3"/>
    </row>
    <row r="11" spans="1:3">
      <c r="A11" s="46" t="s">
        <v>42</v>
      </c>
      <c r="B11" s="46" t="s">
        <v>43</v>
      </c>
      <c r="C11" s="3"/>
    </row>
    <row r="12" spans="1:3">
      <c r="A12" s="46" t="s">
        <v>44</v>
      </c>
      <c r="B12" s="46" t="s">
        <v>12</v>
      </c>
      <c r="C12" s="3"/>
    </row>
    <row r="13" spans="1:3">
      <c r="A13" s="46" t="s">
        <v>45</v>
      </c>
      <c r="B13" s="46" t="s">
        <v>46</v>
      </c>
      <c r="C13" s="3"/>
    </row>
    <row r="14" spans="1:3">
      <c r="A14" s="46" t="s">
        <v>47</v>
      </c>
      <c r="B14" s="46" t="s">
        <v>48</v>
      </c>
      <c r="C14" s="3"/>
    </row>
    <row r="15" spans="1:3">
      <c r="A15" s="46" t="s">
        <v>49</v>
      </c>
      <c r="B15" s="46" t="s">
        <v>50</v>
      </c>
      <c r="C15" s="3"/>
    </row>
    <row r="16" spans="1:3">
      <c r="A16" s="46" t="s">
        <v>51</v>
      </c>
      <c r="B16" s="46" t="s">
        <v>52</v>
      </c>
      <c r="C16" s="4"/>
    </row>
    <row r="17" spans="1:3">
      <c r="A17" s="46" t="s">
        <v>53</v>
      </c>
      <c r="B17" s="46" t="s">
        <v>54</v>
      </c>
      <c r="C17" s="4"/>
    </row>
    <row r="18" spans="1:3">
      <c r="A18" s="46" t="s">
        <v>55</v>
      </c>
      <c r="B18" s="46" t="s">
        <v>56</v>
      </c>
      <c r="C18" s="4"/>
    </row>
    <row r="19" spans="1:3">
      <c r="A19" s="46" t="s">
        <v>57</v>
      </c>
      <c r="B19" s="46" t="s">
        <v>15</v>
      </c>
      <c r="C19" s="4"/>
    </row>
    <row r="20" spans="1:3">
      <c r="A20" s="46" t="s">
        <v>58</v>
      </c>
      <c r="B20" s="46" t="s">
        <v>59</v>
      </c>
      <c r="C20" s="4"/>
    </row>
    <row r="21" spans="1:3">
      <c r="A21" s="46" t="s">
        <v>60</v>
      </c>
      <c r="B21" s="46" t="s">
        <v>61</v>
      </c>
      <c r="C21" s="4"/>
    </row>
    <row r="22" spans="1:3">
      <c r="A22" s="46" t="s">
        <v>62</v>
      </c>
      <c r="B22" s="46" t="s">
        <v>63</v>
      </c>
      <c r="C22" s="4"/>
    </row>
    <row r="23" spans="1:3">
      <c r="A23" s="46" t="s">
        <v>64</v>
      </c>
      <c r="B23" s="46" t="s">
        <v>65</v>
      </c>
      <c r="C23" s="4"/>
    </row>
    <row r="24" spans="1:3">
      <c r="A24" s="46" t="s">
        <v>66</v>
      </c>
      <c r="B24" s="46" t="s">
        <v>67</v>
      </c>
      <c r="C24" s="4"/>
    </row>
    <row r="25" spans="1:3">
      <c r="A25" s="46" t="s">
        <v>68</v>
      </c>
      <c r="B25" s="4"/>
      <c r="C25" s="4"/>
    </row>
    <row r="26" spans="1:3">
      <c r="A26" s="46" t="s">
        <v>69</v>
      </c>
      <c r="B26" s="4"/>
      <c r="C26" s="1"/>
    </row>
    <row r="27" spans="1:3">
      <c r="A27" s="46" t="s">
        <v>70</v>
      </c>
      <c r="B27" s="4"/>
      <c r="C27" s="4"/>
    </row>
    <row r="28" spans="1:3">
      <c r="A28" s="46" t="s">
        <v>71</v>
      </c>
      <c r="B28" s="4"/>
      <c r="C28" s="4"/>
    </row>
    <row r="29" spans="1:2">
      <c r="A29" s="46" t="s">
        <v>72</v>
      </c>
      <c r="B29" s="4"/>
    </row>
    <row r="30" spans="1:2">
      <c r="A30" s="46" t="s">
        <v>73</v>
      </c>
      <c r="B30" s="4"/>
    </row>
    <row r="31" spans="2:2">
      <c r="B31" s="4"/>
    </row>
    <row r="32" spans="2:2">
      <c r="B32" s="4"/>
    </row>
  </sheetData>
  <pageMargins left="0.7" right="0.7" top="0.75" bottom="0.75" header="0.3" footer="0.3"/>
  <pageSetup paperSize="267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6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  <arrUserId title="区域5" rangeCreator="" othersAccessPermission="edit"/>
  </rangeList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报销单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第五只牛</cp:lastModifiedBy>
  <dcterms:created xsi:type="dcterms:W3CDTF">2016-09-23T00:55:00Z</dcterms:created>
  <cp:lastPrinted>2020-08-24T05:46:00Z</cp:lastPrinted>
  <dcterms:modified xsi:type="dcterms:W3CDTF">2024-05-13T01:51:42Z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497B7C73881C43688711FAE803D938DC_12</vt:lpwstr>
  </property>
  <property fmtid="{D5CDD505-2E9C-101B-9397-08002B2CF9AE}" pid="3" name="KSOProductBuildVer">
    <vt:lpwstr>2052-12.1.0.16729</vt:lpwstr>
  </property>
</Properties>
</file>