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差旅费报销单" sheetId="1" r:id="rId1"/>
    <sheet name="Sheet1" sheetId="2" r:id="rId2"/>
  </sheets>
  <definedNames>
    <definedName name="_xlnm.Print_Area" localSheetId="0">差旅费报销单!$A$1:$P$13</definedName>
    <definedName name="公用经费">Sheet1!$C$2:$C$9</definedName>
    <definedName name="科研经费">Sheet1!$E$2:$E$17</definedName>
    <definedName name="专项经费">Sheet1!$D$2:$D$9</definedName>
  </definedNames>
  <calcPr calcId="125725"/>
</workbook>
</file>

<file path=xl/calcChain.xml><?xml version="1.0" encoding="utf-8"?>
<calcChain xmlns="http://schemas.openxmlformats.org/spreadsheetml/2006/main">
  <c r="O8" i="1"/>
  <c r="O9"/>
  <c r="O10"/>
  <c r="O11"/>
  <c r="O7"/>
  <c r="N12" l="1"/>
  <c r="B12" s="1"/>
</calcChain>
</file>

<file path=xl/sharedStrings.xml><?xml version="1.0" encoding="utf-8"?>
<sst xmlns="http://schemas.openxmlformats.org/spreadsheetml/2006/main" count="125" uniqueCount="121">
  <si>
    <t>部门</t>
  </si>
  <si>
    <t>资金来源</t>
    <phoneticPr fontId="1" type="noConversion"/>
  </si>
  <si>
    <t>差旅费报销单</t>
    <phoneticPr fontId="1" type="noConversion"/>
  </si>
  <si>
    <t>起讫地点</t>
    <phoneticPr fontId="1" type="noConversion"/>
  </si>
  <si>
    <t>天数</t>
    <phoneticPr fontId="1" type="noConversion"/>
  </si>
  <si>
    <t>住宿费</t>
    <phoneticPr fontId="1" type="noConversion"/>
  </si>
  <si>
    <t>小计</t>
    <phoneticPr fontId="1" type="noConversion"/>
  </si>
  <si>
    <t>公用支出</t>
  </si>
  <si>
    <t>党办</t>
  </si>
  <si>
    <t>人事处</t>
  </si>
  <si>
    <t>师资建设</t>
  </si>
  <si>
    <t>财务处</t>
  </si>
  <si>
    <t>教务处</t>
  </si>
  <si>
    <t>校企合作</t>
  </si>
  <si>
    <t>园林系</t>
  </si>
  <si>
    <t>学术交流</t>
  </si>
  <si>
    <t>专业建设</t>
  </si>
  <si>
    <t>招生就业处</t>
  </si>
  <si>
    <t>成人教育处</t>
  </si>
  <si>
    <t>信息化建设</t>
  </si>
  <si>
    <t>图书馆</t>
  </si>
  <si>
    <t>图书采购</t>
  </si>
  <si>
    <t>总务处</t>
  </si>
  <si>
    <t>成教支出</t>
  </si>
  <si>
    <t>后勤服务中心</t>
  </si>
  <si>
    <t>伙食处</t>
  </si>
  <si>
    <t>工会妇委</t>
  </si>
  <si>
    <t>老干部处</t>
  </si>
  <si>
    <t>保卫处</t>
  </si>
  <si>
    <t>实习基地</t>
  </si>
  <si>
    <t>学生处</t>
  </si>
  <si>
    <t>团委</t>
  </si>
  <si>
    <t>经贸系</t>
  </si>
  <si>
    <t>科研处</t>
  </si>
  <si>
    <t>机电系</t>
  </si>
  <si>
    <t>武装部</t>
  </si>
  <si>
    <t>部 门：</t>
    <phoneticPr fontId="1" type="noConversion"/>
  </si>
  <si>
    <t>伙食补助</t>
    <phoneticPr fontId="1" type="noConversion"/>
  </si>
  <si>
    <t>公杂费</t>
    <phoneticPr fontId="1" type="noConversion"/>
  </si>
  <si>
    <t>交通工具</t>
    <phoneticPr fontId="1" type="noConversion"/>
  </si>
  <si>
    <t>火车</t>
    <phoneticPr fontId="1" type="noConversion"/>
  </si>
  <si>
    <t>汽车</t>
    <phoneticPr fontId="1" type="noConversion"/>
  </si>
  <si>
    <t>校车</t>
    <phoneticPr fontId="1" type="noConversion"/>
  </si>
  <si>
    <t>张数</t>
  </si>
  <si>
    <t>实习实训</t>
  </si>
  <si>
    <t>实验体育</t>
  </si>
  <si>
    <t>学生活动</t>
  </si>
  <si>
    <t>学生管理</t>
  </si>
  <si>
    <t>学生资助</t>
  </si>
  <si>
    <t>学生技能竞赛</t>
  </si>
  <si>
    <t>招生就业</t>
  </si>
  <si>
    <t>办公室</t>
  </si>
  <si>
    <t>党办/信息中心</t>
  </si>
  <si>
    <t>纪检监察室</t>
  </si>
  <si>
    <t>信艺系</t>
  </si>
  <si>
    <t>基础部</t>
  </si>
  <si>
    <t>绿化处</t>
  </si>
  <si>
    <t>清华IT</t>
  </si>
  <si>
    <t>职别</t>
    <phoneticPr fontId="1" type="noConversion"/>
  </si>
  <si>
    <t>起行时间</t>
    <phoneticPr fontId="1" type="noConversion"/>
  </si>
  <si>
    <t>到达时间</t>
    <phoneticPr fontId="1" type="noConversion"/>
  </si>
  <si>
    <t>人数</t>
    <phoneticPr fontId="1" type="noConversion"/>
  </si>
  <si>
    <t>交通费</t>
    <phoneticPr fontId="1" type="noConversion"/>
  </si>
  <si>
    <t>月</t>
    <phoneticPr fontId="1" type="noConversion"/>
  </si>
  <si>
    <t>日</t>
    <phoneticPr fontId="1" type="noConversion"/>
  </si>
  <si>
    <t>时</t>
    <phoneticPr fontId="1" type="noConversion"/>
  </si>
  <si>
    <t>工具</t>
    <phoneticPr fontId="1" type="noConversion"/>
  </si>
  <si>
    <t>金额</t>
    <phoneticPr fontId="1" type="noConversion"/>
  </si>
  <si>
    <r>
      <t>附单据</t>
    </r>
    <r>
      <rPr>
        <b/>
        <sz val="10.5"/>
        <rFont val="Times New Roman"/>
        <family val="1"/>
      </rPr>
      <t xml:space="preserve">  </t>
    </r>
    <phoneticPr fontId="1" type="noConversion"/>
  </si>
  <si>
    <t>合计（大写）</t>
    <phoneticPr fontId="1" type="noConversion"/>
  </si>
  <si>
    <t>飞机</t>
    <phoneticPr fontId="1" type="noConversion"/>
  </si>
  <si>
    <t>租车</t>
    <phoneticPr fontId="1" type="noConversion"/>
  </si>
  <si>
    <t>出差事由</t>
    <phoneticPr fontId="1" type="noConversion"/>
  </si>
  <si>
    <t>生态系</t>
    <phoneticPr fontId="1" type="noConversion"/>
  </si>
  <si>
    <t>党建经费-党办</t>
  </si>
  <si>
    <t>精神文明创建经费-党办</t>
  </si>
  <si>
    <t>宣传工作经费-党办</t>
  </si>
  <si>
    <t>统战经费-党办</t>
  </si>
  <si>
    <t>维稳经费-党办</t>
  </si>
  <si>
    <t>网络管理经费-党办</t>
  </si>
  <si>
    <t>思政经费</t>
  </si>
  <si>
    <t>教科研支出</t>
  </si>
  <si>
    <t>教育督导</t>
  </si>
  <si>
    <t>教学诊断与改革</t>
  </si>
  <si>
    <t>创新创业</t>
  </si>
  <si>
    <t>社会公益研究/科技研发专项5万</t>
  </si>
  <si>
    <t>社会公益研究/科技创新体系能力建设专项3万</t>
  </si>
  <si>
    <t>（2018结转）社会公益研究/科技创新体系/2018三区人才科技人员专项43858.2五人10万</t>
  </si>
  <si>
    <t>（2018结转）林业改革发展资金/林业产业发展补助/榉树.椴树.粗糠组培快繁项目243062.王建25</t>
  </si>
  <si>
    <t>（2018结转）林业改革发展资金/林业产业发展补助/树上作业仿生机器人146980.刘斌15</t>
  </si>
  <si>
    <t>（2018结转）社会公益研究/科技研发专项/平原地区椴树资源栽培234836.72.张新权30</t>
  </si>
  <si>
    <t>（2018结转）社会公益研究/科技研发专项/青皮核桃、石榴皮植物配方染发剂研制7万.闫晓萌7</t>
  </si>
  <si>
    <t>（2018结转）森林资源培育/森林木种质资源建设/油用牡丹种子园项目79166.4万.刘少华40</t>
  </si>
  <si>
    <t>（2018结转）森林培育/林改发专项/森林培育资源/油用牡丹资源圃建设项目255240.刘少华</t>
  </si>
  <si>
    <t>（2018结转）林业技术推广/科技推广示范资金/中央.以色列软籽石榴标准化推广项目68870.01.姚方</t>
  </si>
  <si>
    <t>（2018结转）非财/森林培育/16林木种质资源/油用牡丹种植资源收集与保存项目94876.9.刘少华</t>
  </si>
  <si>
    <t>（2018结转）非财/梧桐苗木培育技术规程40640.郭振峰</t>
  </si>
  <si>
    <t>（2018结转）非财/高速公路机电设备管理报废系统项目2120.42.贺学剑</t>
  </si>
  <si>
    <t>（2018结转）非同级财政/洛阳市财政局特种机器人研究281824.刘斌</t>
  </si>
  <si>
    <t>（2018结转）非财/洛阳市教育局产教联盟引导经费（动漫）7.8万</t>
  </si>
  <si>
    <t>（2018结转）非财/国家林业局职教中心林业职教课题1万.王朝霞/房黎</t>
  </si>
  <si>
    <t>公用经费</t>
    <phoneticPr fontId="1" type="noConversion"/>
  </si>
  <si>
    <t>科研经费</t>
    <phoneticPr fontId="1" type="noConversion"/>
  </si>
  <si>
    <t>专项经费</t>
    <phoneticPr fontId="1" type="noConversion"/>
  </si>
  <si>
    <t>业务名称</t>
    <phoneticPr fontId="1" type="noConversion"/>
  </si>
  <si>
    <t>项目名称</t>
    <phoneticPr fontId="1" type="noConversion"/>
  </si>
  <si>
    <t>招生就业创新创业专项</t>
    <phoneticPr fontId="1" type="noConversion"/>
  </si>
  <si>
    <t>教学诊断改革及提升办学能力业务专项1（教务）</t>
    <phoneticPr fontId="1" type="noConversion"/>
  </si>
  <si>
    <t>教学诊断改革及提升办学能力业务专项2（系部二级）</t>
    <phoneticPr fontId="1" type="noConversion"/>
  </si>
  <si>
    <t>教学诊断改革及提升办学能力业务专项3（教科研）</t>
    <phoneticPr fontId="1" type="noConversion"/>
  </si>
  <si>
    <t>教学诊断改革及提升办学能力业务专项4（成教）</t>
    <phoneticPr fontId="1" type="noConversion"/>
  </si>
  <si>
    <t>教学诊断改革及提升办学能力业务专项5（图书）</t>
    <phoneticPr fontId="1" type="noConversion"/>
  </si>
  <si>
    <t>学生德育教育业务专项</t>
    <phoneticPr fontId="1" type="noConversion"/>
  </si>
  <si>
    <t>18年度高校征兵工作经费和省级负担入伍大学生生活费补助</t>
    <phoneticPr fontId="1" type="noConversion"/>
  </si>
  <si>
    <t>业务名称</t>
    <phoneticPr fontId="1" type="noConversion"/>
  </si>
  <si>
    <t>报销人签字：</t>
    <phoneticPr fontId="1" type="noConversion"/>
  </si>
  <si>
    <r>
      <t>伙食补助</t>
    </r>
    <r>
      <rPr>
        <b/>
        <sz val="10"/>
        <color theme="1"/>
        <rFont val="宋体"/>
        <family val="3"/>
        <charset val="134"/>
      </rPr>
      <t>/天·人</t>
    </r>
    <phoneticPr fontId="1" type="noConversion"/>
  </si>
  <si>
    <r>
      <t>公杂费</t>
    </r>
    <r>
      <rPr>
        <b/>
        <sz val="10"/>
        <color theme="1"/>
        <rFont val="宋体"/>
        <family val="3"/>
        <charset val="134"/>
      </rPr>
      <t>/天·人</t>
    </r>
    <phoneticPr fontId="1" type="noConversion"/>
  </si>
  <si>
    <t>出差人姓名</t>
    <phoneticPr fontId="1" type="noConversion"/>
  </si>
  <si>
    <r>
      <t xml:space="preserve">      2019  </t>
    </r>
    <r>
      <rPr>
        <sz val="12"/>
        <color theme="1"/>
        <rFont val="宋体"/>
        <family val="3"/>
        <charset val="134"/>
      </rPr>
      <t>年</t>
    </r>
    <r>
      <rPr>
        <sz val="12"/>
        <color theme="1"/>
        <rFont val="Tahoma"/>
        <family val="2"/>
        <charset val="134"/>
      </rPr>
      <t xml:space="preserve">    </t>
    </r>
    <r>
      <rPr>
        <sz val="12"/>
        <color theme="1"/>
        <rFont val="宋体"/>
        <family val="3"/>
        <charset val="134"/>
      </rPr>
      <t>月</t>
    </r>
    <r>
      <rPr>
        <sz val="12"/>
        <color theme="1"/>
        <rFont val="Tahoma"/>
        <family val="2"/>
        <charset val="134"/>
      </rPr>
      <t xml:space="preserve">    </t>
    </r>
    <r>
      <rPr>
        <sz val="12"/>
        <color theme="1"/>
        <rFont val="宋体"/>
        <family val="3"/>
        <charset val="134"/>
      </rPr>
      <t>日</t>
    </r>
    <r>
      <rPr>
        <sz val="12"/>
        <color theme="1"/>
        <rFont val="Tahoma"/>
        <family val="2"/>
        <charset val="134"/>
      </rPr>
      <t xml:space="preserve">  </t>
    </r>
    <phoneticPr fontId="1" type="noConversion"/>
  </si>
  <si>
    <t xml:space="preserve">院长：          财务院长：         主管院长：          财务审核：         部门负责人会签：        </t>
    <phoneticPr fontId="1" type="noConversion"/>
  </si>
</sst>
</file>

<file path=xl/styles.xml><?xml version="1.0" encoding="utf-8"?>
<styleSheet xmlns="http://schemas.openxmlformats.org/spreadsheetml/2006/main">
  <numFmts count="4">
    <numFmt numFmtId="7" formatCode="&quot;¥&quot;#,##0.00;&quot;¥&quot;\-#,##0.00"/>
    <numFmt numFmtId="43" formatCode="_ * #,##0.00_ ;_ * \-#,##0.00_ ;_ * &quot;-&quot;??_ ;_ @_ "/>
    <numFmt numFmtId="176" formatCode="0.00_ "/>
    <numFmt numFmtId="177" formatCode="0_ "/>
  </numFmts>
  <fonts count="6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12"/>
      <color theme="1"/>
      <name val="Tahoma"/>
      <family val="2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sz val="12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ahoma"/>
      <family val="2"/>
      <charset val="134"/>
    </font>
    <font>
      <b/>
      <sz val="10"/>
      <color theme="1"/>
      <name val="宋体"/>
      <family val="3"/>
      <charset val="134"/>
    </font>
    <font>
      <b/>
      <sz val="10.5"/>
      <name val="宋体"/>
      <family val="3"/>
      <charset val="134"/>
    </font>
    <font>
      <b/>
      <sz val="10.5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sz val="9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0"/>
      <color indexed="3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0"/>
      <color rgb="FF0070C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theme="1"/>
      <name val="Tahoma"/>
      <family val="2"/>
      <charset val="134"/>
    </font>
    <font>
      <sz val="10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5">
    <xf numFmtId="0" fontId="0" fillId="0" borderId="0"/>
    <xf numFmtId="0" fontId="5" fillId="0" borderId="0"/>
    <xf numFmtId="0" fontId="5" fillId="0" borderId="0">
      <alignment vertical="center"/>
    </xf>
    <xf numFmtId="0" fontId="13" fillId="0" borderId="0"/>
    <xf numFmtId="0" fontId="7" fillId="0" borderId="0"/>
    <xf numFmtId="0" fontId="38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8" borderId="15" applyNumberFormat="0" applyAlignment="0" applyProtection="0">
      <alignment vertical="center"/>
    </xf>
    <xf numFmtId="0" fontId="31" fillId="9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36" fillId="8" borderId="18" applyNumberFormat="0" applyAlignment="0" applyProtection="0">
      <alignment vertical="center"/>
    </xf>
    <xf numFmtId="0" fontId="37" fillId="7" borderId="15" applyNumberFormat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6" fillId="11" borderId="19" applyNumberFormat="0" applyFont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8" fillId="25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8" fillId="0" borderId="0"/>
    <xf numFmtId="0" fontId="40" fillId="0" borderId="0"/>
    <xf numFmtId="0" fontId="8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/>
    <xf numFmtId="0" fontId="13" fillId="0" borderId="0">
      <alignment vertical="center"/>
    </xf>
    <xf numFmtId="0" fontId="13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8" borderId="15" applyNumberFormat="0" applyAlignment="0" applyProtection="0">
      <alignment vertical="center"/>
    </xf>
    <xf numFmtId="0" fontId="49" fillId="9" borderId="16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7" applyNumberFormat="0" applyFill="0" applyAlignment="0" applyProtection="0">
      <alignment vertical="center"/>
    </xf>
    <xf numFmtId="43" fontId="13" fillId="0" borderId="0" applyFont="0" applyFill="0" applyBorder="0" applyAlignment="0" applyProtection="0"/>
    <xf numFmtId="0" fontId="53" fillId="10" borderId="0" applyNumberFormat="0" applyBorder="0" applyAlignment="0" applyProtection="0">
      <alignment vertical="center"/>
    </xf>
    <xf numFmtId="0" fontId="54" fillId="8" borderId="18" applyNumberFormat="0" applyAlignment="0" applyProtection="0">
      <alignment vertical="center"/>
    </xf>
    <xf numFmtId="0" fontId="55" fillId="7" borderId="15" applyNumberFormat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40" fillId="11" borderId="19" applyNumberFormat="0" applyFont="0" applyAlignment="0" applyProtection="0">
      <alignment vertical="center"/>
    </xf>
  </cellStyleXfs>
  <cellXfs count="94">
    <xf numFmtId="0" fontId="0" fillId="0" borderId="0" xfId="0"/>
    <xf numFmtId="0" fontId="7" fillId="2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7" fillId="0" borderId="1" xfId="1" applyNumberFormat="1" applyFont="1" applyBorder="1" applyAlignment="1"/>
    <xf numFmtId="0" fontId="5" fillId="0" borderId="1" xfId="1" applyBorder="1"/>
    <xf numFmtId="0" fontId="8" fillId="0" borderId="1" xfId="1" applyNumberFormat="1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2">
      <alignment vertical="center"/>
    </xf>
    <xf numFmtId="176" fontId="11" fillId="0" borderId="1" xfId="0" applyNumberFormat="1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 wrapText="1"/>
    </xf>
    <xf numFmtId="0" fontId="7" fillId="0" borderId="6" xfId="1" applyNumberFormat="1" applyFont="1" applyBorder="1" applyAlignment="1"/>
    <xf numFmtId="0" fontId="7" fillId="0" borderId="1" xfId="1" applyNumberFormat="1" applyFont="1" applyBorder="1" applyAlignment="1"/>
    <xf numFmtId="0" fontId="5" fillId="0" borderId="1" xfId="1" applyBorder="1"/>
    <xf numFmtId="0" fontId="7" fillId="0" borderId="1" xfId="4" applyNumberFormat="1" applyBorder="1"/>
    <xf numFmtId="0" fontId="7" fillId="0" borderId="0" xfId="4" quotePrefix="1" applyNumberFormat="1"/>
    <xf numFmtId="0" fontId="8" fillId="0" borderId="6" xfId="1" applyNumberFormat="1" applyFont="1" applyBorder="1" applyAlignment="1"/>
    <xf numFmtId="0" fontId="2" fillId="0" borderId="1" xfId="0" applyFont="1" applyBorder="1"/>
    <xf numFmtId="0" fontId="5" fillId="0" borderId="2" xfId="1" applyBorder="1"/>
    <xf numFmtId="0" fontId="7" fillId="0" borderId="9" xfId="1" applyNumberFormat="1" applyFont="1" applyBorder="1" applyAlignment="1"/>
    <xf numFmtId="0" fontId="7" fillId="0" borderId="2" xfId="1" applyNumberFormat="1" applyFont="1" applyBorder="1" applyAlignment="1"/>
    <xf numFmtId="0" fontId="5" fillId="0" borderId="0" xfId="1" applyBorder="1"/>
    <xf numFmtId="0" fontId="7" fillId="0" borderId="0" xfId="4" quotePrefix="1" applyNumberFormat="1" applyBorder="1"/>
    <xf numFmtId="0" fontId="7" fillId="0" borderId="0" xfId="1" applyNumberFormat="1" applyFont="1" applyBorder="1" applyAlignment="1"/>
    <xf numFmtId="0" fontId="0" fillId="0" borderId="0" xfId="0" applyBorder="1"/>
    <xf numFmtId="0" fontId="6" fillId="0" borderId="0" xfId="1" quotePrefix="1" applyNumberFormat="1" applyFont="1" applyBorder="1" applyAlignment="1">
      <alignment horizontal="left" vertical="center"/>
    </xf>
    <xf numFmtId="0" fontId="7" fillId="0" borderId="2" xfId="4" applyNumberFormat="1" applyBorder="1"/>
    <xf numFmtId="0" fontId="5" fillId="0" borderId="6" xfId="1" applyBorder="1"/>
    <xf numFmtId="0" fontId="5" fillId="0" borderId="1" xfId="1" applyBorder="1"/>
    <xf numFmtId="0" fontId="6" fillId="0" borderId="6" xfId="1" quotePrefix="1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60" fillId="0" borderId="1" xfId="81" applyNumberFormat="1" applyFont="1" applyBorder="1"/>
    <xf numFmtId="0" fontId="60" fillId="0" borderId="1" xfId="81" quotePrefix="1" applyNumberFormat="1" applyFont="1" applyBorder="1"/>
    <xf numFmtId="0" fontId="60" fillId="0" borderId="1" xfId="3" quotePrefix="1" applyNumberFormat="1" applyFont="1" applyBorder="1"/>
    <xf numFmtId="0" fontId="60" fillId="36" borderId="1" xfId="3" quotePrefix="1" applyNumberFormat="1" applyFont="1" applyFill="1" applyBorder="1" applyAlignment="1"/>
    <xf numFmtId="0" fontId="60" fillId="0" borderId="1" xfId="3" quotePrefix="1" applyNumberFormat="1" applyFont="1" applyBorder="1" applyAlignment="1"/>
    <xf numFmtId="0" fontId="60" fillId="12" borderId="1" xfId="3" quotePrefix="1" applyNumberFormat="1" applyFont="1" applyFill="1" applyBorder="1" applyAlignment="1"/>
    <xf numFmtId="0" fontId="5" fillId="0" borderId="5" xfId="1" applyBorder="1"/>
    <xf numFmtId="0" fontId="7" fillId="0" borderId="5" xfId="1" applyNumberFormat="1" applyFont="1" applyBorder="1" applyAlignment="1"/>
    <xf numFmtId="0" fontId="8" fillId="12" borderId="1" xfId="3" applyFont="1" applyFill="1" applyBorder="1"/>
    <xf numFmtId="0" fontId="8" fillId="0" borderId="1" xfId="4" quotePrefix="1" applyNumberFormat="1" applyFont="1" applyBorder="1"/>
    <xf numFmtId="0" fontId="8" fillId="12" borderId="1" xfId="4" quotePrefix="1" applyNumberFormat="1" applyFont="1" applyFill="1" applyBorder="1"/>
    <xf numFmtId="0" fontId="8" fillId="0" borderId="1" xfId="3" applyFont="1" applyBorder="1"/>
    <xf numFmtId="0" fontId="59" fillId="12" borderId="0" xfId="3" applyFont="1" applyFill="1"/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56" fillId="12" borderId="4" xfId="3" applyFont="1" applyFill="1" applyBorder="1"/>
    <xf numFmtId="0" fontId="56" fillId="36" borderId="4" xfId="3" applyFont="1" applyFill="1" applyBorder="1"/>
    <xf numFmtId="0" fontId="40" fillId="4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1" fillId="0" borderId="4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left" vertical="center" wrapText="1"/>
    </xf>
    <xf numFmtId="0" fontId="62" fillId="0" borderId="6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7" fontId="19" fillId="0" borderId="4" xfId="0" applyNumberFormat="1" applyFont="1" applyBorder="1" applyAlignment="1">
      <alignment horizontal="center" vertical="center"/>
    </xf>
    <xf numFmtId="7" fontId="19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2" xfId="2" applyFont="1" applyBorder="1" applyAlignment="1">
      <alignment horizontal="center" textRotation="255" wrapText="1"/>
    </xf>
    <xf numFmtId="0" fontId="0" fillId="0" borderId="10" xfId="0" applyBorder="1"/>
    <xf numFmtId="0" fontId="17" fillId="0" borderId="10" xfId="2" applyFont="1" applyBorder="1" applyAlignment="1">
      <alignment horizontal="center" vertical="top" textRotation="255" wrapText="1"/>
    </xf>
    <xf numFmtId="0" fontId="17" fillId="0" borderId="3" xfId="2" applyFont="1" applyBorder="1" applyAlignment="1">
      <alignment horizontal="center" vertical="top" textRotation="255" wrapText="1"/>
    </xf>
  </cellXfs>
  <cellStyles count="105">
    <cellStyle name="20% - 着色 1 2" xfId="5"/>
    <cellStyle name="20% - 着色 1 2 2" xfId="55"/>
    <cellStyle name="20% - 着色 2 2" xfId="6"/>
    <cellStyle name="20% - 着色 2 2 2" xfId="56"/>
    <cellStyle name="20% - 着色 3 2" xfId="7"/>
    <cellStyle name="20% - 着色 3 2 2" xfId="57"/>
    <cellStyle name="20% - 着色 4 2" xfId="8"/>
    <cellStyle name="20% - 着色 4 2 2" xfId="58"/>
    <cellStyle name="20% - 着色 5 2" xfId="9"/>
    <cellStyle name="20% - 着色 5 2 2" xfId="59"/>
    <cellStyle name="20% - 着色 6 2" xfId="10"/>
    <cellStyle name="20% - 着色 6 2 2" xfId="60"/>
    <cellStyle name="40% - 着色 1 2" xfId="11"/>
    <cellStyle name="40% - 着色 1 2 2" xfId="61"/>
    <cellStyle name="40% - 着色 2 2" xfId="12"/>
    <cellStyle name="40% - 着色 2 2 2" xfId="62"/>
    <cellStyle name="40% - 着色 3 2" xfId="13"/>
    <cellStyle name="40% - 着色 3 2 2" xfId="63"/>
    <cellStyle name="40% - 着色 4 2" xfId="14"/>
    <cellStyle name="40% - 着色 4 2 2" xfId="64"/>
    <cellStyle name="40% - 着色 5 2" xfId="15"/>
    <cellStyle name="40% - 着色 5 2 2" xfId="65"/>
    <cellStyle name="40% - 着色 6 2" xfId="16"/>
    <cellStyle name="40% - 着色 6 2 2" xfId="66"/>
    <cellStyle name="60% - 着色 1 2" xfId="17"/>
    <cellStyle name="60% - 着色 1 2 2" xfId="67"/>
    <cellStyle name="60% - 着色 2 2" xfId="18"/>
    <cellStyle name="60% - 着色 2 2 2" xfId="68"/>
    <cellStyle name="60% - 着色 3 2" xfId="19"/>
    <cellStyle name="60% - 着色 3 2 2" xfId="69"/>
    <cellStyle name="60% - 着色 4 2" xfId="20"/>
    <cellStyle name="60% - 着色 4 2 2" xfId="70"/>
    <cellStyle name="60% - 着色 5 2" xfId="21"/>
    <cellStyle name="60% - 着色 5 2 2" xfId="71"/>
    <cellStyle name="60% - 着色 6 2" xfId="22"/>
    <cellStyle name="60% - 着色 6 2 2" xfId="72"/>
    <cellStyle name="标题 1 2" xfId="23"/>
    <cellStyle name="标题 1 2 2" xfId="73"/>
    <cellStyle name="标题 2 2" xfId="24"/>
    <cellStyle name="标题 2 2 2" xfId="74"/>
    <cellStyle name="标题 3 2" xfId="25"/>
    <cellStyle name="标题 3 2 2" xfId="75"/>
    <cellStyle name="标题 4 2" xfId="26"/>
    <cellStyle name="标题 4 2 2" xfId="76"/>
    <cellStyle name="标题 5" xfId="27"/>
    <cellStyle name="标题 5 2" xfId="77"/>
    <cellStyle name="差 2" xfId="28"/>
    <cellStyle name="差 2 2" xfId="78"/>
    <cellStyle name="常规" xfId="0" builtinId="0"/>
    <cellStyle name="常规 2" xfId="1"/>
    <cellStyle name="常规 2 2" xfId="4"/>
    <cellStyle name="常规 2 2 2" xfId="30"/>
    <cellStyle name="常规 2 2 2 2" xfId="81"/>
    <cellStyle name="常规 2 2 3" xfId="29"/>
    <cellStyle name="常规 2 2 4" xfId="80"/>
    <cellStyle name="常规 2 3" xfId="79"/>
    <cellStyle name="常规 3" xfId="3"/>
    <cellStyle name="常规 3 2" xfId="32"/>
    <cellStyle name="常规 3 2 2" xfId="83"/>
    <cellStyle name="常规 3 3" xfId="31"/>
    <cellStyle name="常规 3 4" xfId="82"/>
    <cellStyle name="常规 3_6162030C6A600132E0530A0804CCAD99_c" xfId="33"/>
    <cellStyle name="常规 4" xfId="2"/>
    <cellStyle name="常规 4 2" xfId="34"/>
    <cellStyle name="常规 4 3" xfId="84"/>
    <cellStyle name="常规 5" xfId="35"/>
    <cellStyle name="常规 5 2" xfId="85"/>
    <cellStyle name="常规 6" xfId="36"/>
    <cellStyle name="常规 6 2" xfId="86"/>
    <cellStyle name="好 2" xfId="37"/>
    <cellStyle name="好 2 2" xfId="87"/>
    <cellStyle name="汇总 2" xfId="38"/>
    <cellStyle name="汇总 2 2" xfId="88"/>
    <cellStyle name="计算 2" xfId="39"/>
    <cellStyle name="计算 2 2" xfId="89"/>
    <cellStyle name="检查单元格 2" xfId="40"/>
    <cellStyle name="检查单元格 2 2" xfId="90"/>
    <cellStyle name="解释性文本 2" xfId="41"/>
    <cellStyle name="解释性文本 2 2" xfId="91"/>
    <cellStyle name="警告文本 2" xfId="42"/>
    <cellStyle name="警告文本 2 2" xfId="92"/>
    <cellStyle name="链接单元格 2" xfId="43"/>
    <cellStyle name="链接单元格 2 2" xfId="93"/>
    <cellStyle name="千位分隔 2" xfId="44"/>
    <cellStyle name="千位分隔 3" xfId="94"/>
    <cellStyle name="适中 2" xfId="45"/>
    <cellStyle name="适中 2 2" xfId="95"/>
    <cellStyle name="输出 2" xfId="46"/>
    <cellStyle name="输出 2 2" xfId="96"/>
    <cellStyle name="输入 2" xfId="47"/>
    <cellStyle name="输入 2 2" xfId="97"/>
    <cellStyle name="着色 1 2" xfId="48"/>
    <cellStyle name="着色 1 2 2" xfId="98"/>
    <cellStyle name="着色 2 2" xfId="49"/>
    <cellStyle name="着色 2 2 2" xfId="99"/>
    <cellStyle name="着色 3 2" xfId="50"/>
    <cellStyle name="着色 3 2 2" xfId="100"/>
    <cellStyle name="着色 4 2" xfId="51"/>
    <cellStyle name="着色 4 2 2" xfId="101"/>
    <cellStyle name="着色 5 2" xfId="52"/>
    <cellStyle name="着色 5 2 2" xfId="102"/>
    <cellStyle name="着色 6 2" xfId="53"/>
    <cellStyle name="着色 6 2 2" xfId="103"/>
    <cellStyle name="注释 2" xfId="54"/>
    <cellStyle name="注释 2 2" xfId="1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M15" sqref="M15"/>
    </sheetView>
  </sheetViews>
  <sheetFormatPr defaultRowHeight="14.25"/>
  <cols>
    <col min="1" max="1" width="11.125" customWidth="1"/>
    <col min="2" max="7" width="3.625" customWidth="1"/>
    <col min="8" max="9" width="5.5" customWidth="1"/>
    <col min="10" max="10" width="6.75" customWidth="1"/>
    <col min="11" max="11" width="9.375" bestFit="1" customWidth="1"/>
    <col min="12" max="12" width="7.5" bestFit="1" customWidth="1"/>
    <col min="13" max="13" width="9.5" bestFit="1" customWidth="1"/>
    <col min="14" max="14" width="7.5" bestFit="1" customWidth="1"/>
    <col min="15" max="15" width="10.75" customWidth="1"/>
    <col min="16" max="16" width="8.125" customWidth="1"/>
  </cols>
  <sheetData>
    <row r="1" spans="1:16" ht="73.5" customHeight="1">
      <c r="A1" s="76" t="s">
        <v>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8" customHeight="1">
      <c r="A2" s="34" t="s">
        <v>36</v>
      </c>
      <c r="B2" s="86"/>
      <c r="C2" s="86"/>
      <c r="D2" s="86"/>
      <c r="E2" s="86"/>
      <c r="F2" s="35"/>
      <c r="G2" s="35"/>
      <c r="H2" s="35"/>
      <c r="I2" s="68" t="s">
        <v>119</v>
      </c>
      <c r="J2" s="68"/>
      <c r="K2" s="68"/>
      <c r="L2" s="68"/>
      <c r="M2" s="68"/>
      <c r="N2" s="67" t="s">
        <v>115</v>
      </c>
      <c r="O2" s="67"/>
    </row>
    <row r="3" spans="1:16" ht="30" customHeight="1">
      <c r="A3" s="53" t="s">
        <v>118</v>
      </c>
      <c r="B3" s="77"/>
      <c r="C3" s="78"/>
      <c r="D3" s="78"/>
      <c r="E3" s="78"/>
      <c r="F3" s="78"/>
      <c r="G3" s="79"/>
      <c r="H3" s="36" t="s">
        <v>58</v>
      </c>
      <c r="I3" s="58"/>
      <c r="J3" s="58"/>
      <c r="K3" s="39" t="s">
        <v>72</v>
      </c>
      <c r="L3" s="73"/>
      <c r="M3" s="74"/>
      <c r="N3" s="74"/>
      <c r="O3" s="75"/>
      <c r="P3" s="90" t="s">
        <v>68</v>
      </c>
    </row>
    <row r="4" spans="1:16" ht="30" customHeight="1">
      <c r="A4" s="36" t="s">
        <v>1</v>
      </c>
      <c r="B4" s="58"/>
      <c r="C4" s="58"/>
      <c r="D4" s="58"/>
      <c r="E4" s="59" t="s">
        <v>105</v>
      </c>
      <c r="F4" s="60"/>
      <c r="G4" s="61"/>
      <c r="H4" s="62"/>
      <c r="I4" s="63"/>
      <c r="J4" s="63"/>
      <c r="K4" s="63"/>
      <c r="L4" s="64"/>
      <c r="M4" s="54" t="s">
        <v>104</v>
      </c>
      <c r="N4" s="65"/>
      <c r="O4" s="66"/>
      <c r="P4" s="91"/>
    </row>
    <row r="5" spans="1:16" ht="18" customHeight="1">
      <c r="A5" s="69" t="s">
        <v>3</v>
      </c>
      <c r="B5" s="87" t="s">
        <v>59</v>
      </c>
      <c r="C5" s="88"/>
      <c r="D5" s="89"/>
      <c r="E5" s="87" t="s">
        <v>60</v>
      </c>
      <c r="F5" s="88"/>
      <c r="G5" s="89"/>
      <c r="H5" s="69" t="s">
        <v>61</v>
      </c>
      <c r="I5" s="69" t="s">
        <v>4</v>
      </c>
      <c r="J5" s="59" t="s">
        <v>62</v>
      </c>
      <c r="K5" s="61"/>
      <c r="L5" s="69" t="s">
        <v>5</v>
      </c>
      <c r="M5" s="71" t="s">
        <v>116</v>
      </c>
      <c r="N5" s="71" t="s">
        <v>117</v>
      </c>
      <c r="O5" s="69" t="s">
        <v>6</v>
      </c>
      <c r="P5" s="91"/>
    </row>
    <row r="6" spans="1:16" ht="18" customHeight="1">
      <c r="A6" s="70"/>
      <c r="B6" s="37" t="s">
        <v>63</v>
      </c>
      <c r="C6" s="37" t="s">
        <v>64</v>
      </c>
      <c r="D6" s="37" t="s">
        <v>65</v>
      </c>
      <c r="E6" s="37" t="s">
        <v>63</v>
      </c>
      <c r="F6" s="37" t="s">
        <v>64</v>
      </c>
      <c r="G6" s="37" t="s">
        <v>65</v>
      </c>
      <c r="H6" s="70"/>
      <c r="I6" s="70"/>
      <c r="J6" s="37" t="s">
        <v>66</v>
      </c>
      <c r="K6" s="37" t="s">
        <v>67</v>
      </c>
      <c r="L6" s="70"/>
      <c r="M6" s="72"/>
      <c r="N6" s="72"/>
      <c r="O6" s="70"/>
      <c r="P6" s="91"/>
    </row>
    <row r="7" spans="1:16" ht="24.95" customHeight="1">
      <c r="A7" s="38"/>
      <c r="B7" s="7"/>
      <c r="C7" s="7"/>
      <c r="D7" s="7"/>
      <c r="E7" s="7"/>
      <c r="F7" s="7"/>
      <c r="G7" s="7"/>
      <c r="H7" s="6"/>
      <c r="I7" s="30"/>
      <c r="J7" s="7"/>
      <c r="K7" s="9"/>
      <c r="L7" s="7"/>
      <c r="M7" s="7"/>
      <c r="N7" s="7"/>
      <c r="O7" s="6">
        <f>H7*I7*(M7+N7)+K7+L7</f>
        <v>0</v>
      </c>
      <c r="P7" s="91"/>
    </row>
    <row r="8" spans="1:16" ht="24.95" customHeight="1">
      <c r="A8" s="38"/>
      <c r="B8" s="7"/>
      <c r="C8" s="7"/>
      <c r="D8" s="7"/>
      <c r="E8" s="7"/>
      <c r="F8" s="7"/>
      <c r="G8" s="7"/>
      <c r="H8" s="6"/>
      <c r="I8" s="6"/>
      <c r="J8" s="7"/>
      <c r="K8" s="9"/>
      <c r="L8" s="7"/>
      <c r="M8" s="7"/>
      <c r="N8" s="7"/>
      <c r="O8" s="6">
        <f t="shared" ref="O8:O11" si="0">H8*I8*(M8+N8)+K8+L8</f>
        <v>0</v>
      </c>
      <c r="P8" s="10"/>
    </row>
    <row r="9" spans="1:16" ht="24.95" customHeight="1">
      <c r="A9" s="7"/>
      <c r="B9" s="7"/>
      <c r="C9" s="7"/>
      <c r="D9" s="7"/>
      <c r="E9" s="7"/>
      <c r="F9" s="7"/>
      <c r="G9" s="7"/>
      <c r="H9" s="6"/>
      <c r="I9" s="6"/>
      <c r="J9" s="7"/>
      <c r="K9" s="9"/>
      <c r="L9" s="7"/>
      <c r="M9" s="7"/>
      <c r="N9" s="7"/>
      <c r="O9" s="6">
        <f t="shared" si="0"/>
        <v>0</v>
      </c>
      <c r="P9" s="92" t="s">
        <v>43</v>
      </c>
    </row>
    <row r="10" spans="1:16" ht="24.95" customHeight="1">
      <c r="A10" s="7"/>
      <c r="B10" s="7"/>
      <c r="C10" s="7"/>
      <c r="D10" s="7"/>
      <c r="E10" s="7"/>
      <c r="F10" s="7"/>
      <c r="G10" s="7"/>
      <c r="H10" s="31"/>
      <c r="I10" s="31"/>
      <c r="J10" s="7"/>
      <c r="K10" s="33"/>
      <c r="L10" s="32"/>
      <c r="M10" s="32"/>
      <c r="N10" s="32"/>
      <c r="O10" s="6">
        <f t="shared" si="0"/>
        <v>0</v>
      </c>
      <c r="P10" s="92"/>
    </row>
    <row r="11" spans="1:16" ht="24.95" customHeight="1">
      <c r="A11" s="7"/>
      <c r="B11" s="7"/>
      <c r="C11" s="7"/>
      <c r="D11" s="7"/>
      <c r="E11" s="7"/>
      <c r="F11" s="7"/>
      <c r="G11" s="7"/>
      <c r="H11" s="6"/>
      <c r="I11" s="6"/>
      <c r="J11" s="7"/>
      <c r="K11" s="9"/>
      <c r="L11" s="7"/>
      <c r="M11" s="7"/>
      <c r="N11" s="7"/>
      <c r="O11" s="6">
        <f t="shared" si="0"/>
        <v>0</v>
      </c>
      <c r="P11" s="92"/>
    </row>
    <row r="12" spans="1:16" ht="24.95" customHeight="1">
      <c r="A12" s="37" t="s">
        <v>69</v>
      </c>
      <c r="B12" s="81" t="str">
        <f>TEXT(INT(N12),"[dbnum2]")&amp;IF(INT(N12)=N12,"元整","元")&amp;IF(ISERROR(FIND(".",N12))=TRUE,"",IF(LEN(N12)-FIND(".",N12)=1,TEXT(RIGHT(N12,1),"[dbnum2]")&amp;"角",IF(AND(LEN(N12)-FIND(".",N12)=2,MID(N12,LEN(N12)-1,1)&lt;&gt;"0"),TEXT(MID(N12,LEN(N12)-1,1),"[dbnum2]")&amp;"角"&amp;TEXT(RIGHT(N12,1),"[dbnum2]")&amp;"分","零"&amp;TEXT(RIGHT(N12,1),"[dbnum2]")&amp;"分")))</f>
        <v>零元整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84">
        <f>SUM(O7:O11)</f>
        <v>0</v>
      </c>
      <c r="O12" s="85"/>
      <c r="P12" s="93"/>
    </row>
    <row r="13" spans="1:16" ht="51" customHeight="1">
      <c r="A13" s="80" t="s">
        <v>120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>
      <c r="P14" s="8"/>
    </row>
    <row r="15" spans="1:16">
      <c r="P15" s="8"/>
    </row>
    <row r="16" spans="1:16">
      <c r="P16" s="8"/>
    </row>
    <row r="17" spans="16:16">
      <c r="P17" s="8"/>
    </row>
  </sheetData>
  <sheetProtection sheet="1" objects="1" scenarios="1" formatCells="0"/>
  <protectedRanges>
    <protectedRange sqref="B4:D4" name="区域15"/>
    <protectedRange sqref="N4:O4" name="区域13"/>
    <protectedRange sqref="B3:G3" name="区域11"/>
    <protectedRange sqref="I2" name="区域1"/>
    <protectedRange sqref="I3" name="区域3"/>
    <protectedRange sqref="B4" name="区域5"/>
    <protectedRange sqref="I4" name="区域6"/>
    <protectedRange sqref="A7:N11" name="区域7"/>
    <protectedRange sqref="M16" name="区域8"/>
    <protectedRange sqref="P8" name="区域9"/>
    <protectedRange sqref="B2:E2" name="区域10"/>
    <protectedRange sqref="L3:O3" name="区域12"/>
    <protectedRange sqref="H4:L4" name="区域14"/>
  </protectedRanges>
  <dataConsolidate/>
  <mergeCells count="26">
    <mergeCell ref="A1:P1"/>
    <mergeCell ref="I3:J3"/>
    <mergeCell ref="B3:G3"/>
    <mergeCell ref="A13:P13"/>
    <mergeCell ref="B12:M12"/>
    <mergeCell ref="N12:O12"/>
    <mergeCell ref="B2:E2"/>
    <mergeCell ref="L5:L6"/>
    <mergeCell ref="M5:M6"/>
    <mergeCell ref="O5:O6"/>
    <mergeCell ref="I5:I6"/>
    <mergeCell ref="A5:A6"/>
    <mergeCell ref="B5:D5"/>
    <mergeCell ref="P3:P7"/>
    <mergeCell ref="P9:P12"/>
    <mergeCell ref="E5:G5"/>
    <mergeCell ref="J5:K5"/>
    <mergeCell ref="I2:M2"/>
    <mergeCell ref="H5:H6"/>
    <mergeCell ref="N5:N6"/>
    <mergeCell ref="L3:O3"/>
    <mergeCell ref="B4:D4"/>
    <mergeCell ref="E4:G4"/>
    <mergeCell ref="H4:L4"/>
    <mergeCell ref="N4:O4"/>
    <mergeCell ref="N2:O2"/>
  </mergeCells>
  <phoneticPr fontId="1" type="noConversion"/>
  <dataValidations count="7">
    <dataValidation type="list" allowBlank="1" showInputMessage="1" showErrorMessage="1" sqref="N7:N11">
      <formula1>INDIRECT("Sheet1!$G$2:$G$4")</formula1>
    </dataValidation>
    <dataValidation type="list" allowBlank="1" showInputMessage="1" showErrorMessage="1" sqref="B4">
      <formula1>Sheet1!$C$1:$E$1</formula1>
    </dataValidation>
    <dataValidation type="list" allowBlank="1" showInputMessage="1" showErrorMessage="1" sqref="M7:M11">
      <formula1>INDIRECT("Sheet1!$F$2:$F$4")</formula1>
    </dataValidation>
    <dataValidation type="list" allowBlank="1" showInputMessage="1" showErrorMessage="1" prompt="请下拉选择" sqref="B2:E2">
      <formula1>INDIRECT("Sheet1!$A$2:$A$30")</formula1>
    </dataValidation>
    <dataValidation type="list" allowBlank="1" showInputMessage="1" showErrorMessage="1" sqref="J7:J11">
      <formula1>INDIRECT("Sheet1!$H$2:$H$6")</formula1>
    </dataValidation>
    <dataValidation type="list" allowBlank="1" showInputMessage="1" showErrorMessage="1" sqref="H4:L4">
      <formula1>INDIRECT($B$4)</formula1>
    </dataValidation>
    <dataValidation type="list" allowBlank="1" showInputMessage="1" showErrorMessage="1" sqref="N4:O4">
      <formula1>Sheet1!$B$2:$B$20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20" sqref="B20"/>
    </sheetView>
  </sheetViews>
  <sheetFormatPr defaultRowHeight="14.25"/>
  <cols>
    <col min="1" max="1" width="10.25" customWidth="1"/>
    <col min="2" max="2" width="15.5" bestFit="1" customWidth="1"/>
    <col min="3" max="3" width="14" customWidth="1"/>
    <col min="4" max="4" width="54.625" customWidth="1"/>
    <col min="5" max="5" width="69.875" bestFit="1" customWidth="1"/>
  </cols>
  <sheetData>
    <row r="1" spans="1:8">
      <c r="A1" s="1" t="s">
        <v>0</v>
      </c>
      <c r="B1" s="57" t="s">
        <v>114</v>
      </c>
      <c r="C1" s="2" t="s">
        <v>101</v>
      </c>
      <c r="D1" s="17" t="s">
        <v>103</v>
      </c>
      <c r="E1" s="17" t="s">
        <v>102</v>
      </c>
      <c r="F1" s="17" t="s">
        <v>37</v>
      </c>
      <c r="G1" s="17" t="s">
        <v>38</v>
      </c>
      <c r="H1" s="17" t="s">
        <v>39</v>
      </c>
    </row>
    <row r="2" spans="1:8">
      <c r="A2" s="50" t="s">
        <v>51</v>
      </c>
      <c r="B2" s="48" t="s">
        <v>44</v>
      </c>
      <c r="C2" s="48" t="s">
        <v>7</v>
      </c>
      <c r="D2" s="55" t="s">
        <v>106</v>
      </c>
      <c r="E2" s="45" t="s">
        <v>85</v>
      </c>
      <c r="F2" s="11">
        <v>100</v>
      </c>
      <c r="G2" s="3">
        <v>80</v>
      </c>
      <c r="H2" s="5" t="s">
        <v>40</v>
      </c>
    </row>
    <row r="3" spans="1:8">
      <c r="A3" s="49" t="s">
        <v>8</v>
      </c>
      <c r="B3" s="51" t="s">
        <v>45</v>
      </c>
      <c r="C3" s="51" t="s">
        <v>74</v>
      </c>
      <c r="D3" s="56" t="s">
        <v>107</v>
      </c>
      <c r="E3" s="44" t="s">
        <v>86</v>
      </c>
      <c r="F3" s="16">
        <v>50</v>
      </c>
      <c r="G3" s="3">
        <v>40</v>
      </c>
      <c r="H3" s="5" t="s">
        <v>41</v>
      </c>
    </row>
    <row r="4" spans="1:8">
      <c r="A4" s="50" t="s">
        <v>52</v>
      </c>
      <c r="B4" s="48" t="s">
        <v>46</v>
      </c>
      <c r="C4" s="48" t="s">
        <v>75</v>
      </c>
      <c r="D4" s="55" t="s">
        <v>108</v>
      </c>
      <c r="E4" s="43" t="s">
        <v>87</v>
      </c>
      <c r="F4" s="11">
        <v>0</v>
      </c>
      <c r="G4" s="5">
        <v>0</v>
      </c>
      <c r="H4" s="5" t="s">
        <v>42</v>
      </c>
    </row>
    <row r="5" spans="1:8">
      <c r="A5" s="49" t="s">
        <v>53</v>
      </c>
      <c r="B5" s="51" t="s">
        <v>47</v>
      </c>
      <c r="C5" s="51" t="s">
        <v>76</v>
      </c>
      <c r="D5" s="56" t="s">
        <v>109</v>
      </c>
      <c r="E5" s="42" t="s">
        <v>88</v>
      </c>
      <c r="F5" s="11"/>
      <c r="G5" s="3"/>
      <c r="H5" s="5" t="s">
        <v>71</v>
      </c>
    </row>
    <row r="6" spans="1:8">
      <c r="A6" s="50" t="s">
        <v>9</v>
      </c>
      <c r="B6" s="48" t="s">
        <v>48</v>
      </c>
      <c r="C6" s="48" t="s">
        <v>77</v>
      </c>
      <c r="D6" s="55" t="s">
        <v>110</v>
      </c>
      <c r="E6" s="42" t="s">
        <v>89</v>
      </c>
      <c r="F6" s="11"/>
      <c r="G6" s="3"/>
      <c r="H6" s="5" t="s">
        <v>70</v>
      </c>
    </row>
    <row r="7" spans="1:8">
      <c r="A7" s="49" t="s">
        <v>26</v>
      </c>
      <c r="B7" s="51" t="s">
        <v>49</v>
      </c>
      <c r="C7" s="51" t="s">
        <v>78</v>
      </c>
      <c r="D7" s="56" t="s">
        <v>111</v>
      </c>
      <c r="E7" s="44" t="s">
        <v>90</v>
      </c>
      <c r="F7" s="11"/>
      <c r="G7" s="3"/>
    </row>
    <row r="8" spans="1:8">
      <c r="A8" s="50" t="s">
        <v>27</v>
      </c>
      <c r="B8" s="48" t="s">
        <v>10</v>
      </c>
      <c r="C8" s="48" t="s">
        <v>79</v>
      </c>
      <c r="D8" s="55" t="s">
        <v>112</v>
      </c>
      <c r="E8" s="44" t="s">
        <v>91</v>
      </c>
      <c r="F8" s="11"/>
      <c r="G8" s="3"/>
      <c r="H8" s="3"/>
    </row>
    <row r="9" spans="1:8">
      <c r="A9" s="49" t="s">
        <v>12</v>
      </c>
      <c r="B9" s="51" t="s">
        <v>16</v>
      </c>
      <c r="C9" s="51" t="s">
        <v>80</v>
      </c>
      <c r="D9" s="56" t="s">
        <v>113</v>
      </c>
      <c r="E9" s="44" t="s">
        <v>92</v>
      </c>
      <c r="F9" s="11"/>
      <c r="G9" s="3"/>
      <c r="H9" s="3"/>
    </row>
    <row r="10" spans="1:8">
      <c r="A10" s="50" t="s">
        <v>73</v>
      </c>
      <c r="B10" s="48" t="s">
        <v>15</v>
      </c>
      <c r="C10" s="29"/>
      <c r="D10" s="52"/>
      <c r="E10" s="44" t="s">
        <v>93</v>
      </c>
      <c r="F10" s="11"/>
      <c r="G10" s="3"/>
      <c r="H10" s="3"/>
    </row>
    <row r="11" spans="1:8">
      <c r="A11" s="49" t="s">
        <v>14</v>
      </c>
      <c r="B11" s="51" t="s">
        <v>50</v>
      </c>
      <c r="C11" s="29"/>
      <c r="E11" s="41" t="s">
        <v>94</v>
      </c>
      <c r="F11" s="11"/>
      <c r="G11" s="3"/>
      <c r="H11" s="3"/>
    </row>
    <row r="12" spans="1:8">
      <c r="A12" s="50" t="s">
        <v>54</v>
      </c>
      <c r="B12" s="48" t="s">
        <v>13</v>
      </c>
      <c r="C12" s="29"/>
      <c r="D12" s="47"/>
      <c r="E12" s="41" t="s">
        <v>95</v>
      </c>
      <c r="F12" s="11"/>
      <c r="G12" s="3"/>
      <c r="H12" s="3"/>
    </row>
    <row r="13" spans="1:8" ht="15">
      <c r="A13" s="49" t="s">
        <v>32</v>
      </c>
      <c r="B13" s="51" t="s">
        <v>19</v>
      </c>
      <c r="C13" s="29"/>
      <c r="D13" s="46"/>
      <c r="E13" s="40" t="s">
        <v>96</v>
      </c>
      <c r="F13" s="11"/>
      <c r="G13" s="3"/>
      <c r="H13" s="3"/>
    </row>
    <row r="14" spans="1:8" ht="15">
      <c r="A14" s="50" t="s">
        <v>34</v>
      </c>
      <c r="B14" s="48" t="s">
        <v>81</v>
      </c>
      <c r="C14" s="29"/>
      <c r="D14" s="46"/>
      <c r="E14" s="44" t="s">
        <v>97</v>
      </c>
      <c r="F14" s="11"/>
      <c r="G14" s="3"/>
      <c r="H14" s="3"/>
    </row>
    <row r="15" spans="1:8" ht="15">
      <c r="A15" s="49" t="s">
        <v>55</v>
      </c>
      <c r="B15" s="51" t="s">
        <v>23</v>
      </c>
      <c r="C15" s="29"/>
      <c r="D15" s="46"/>
      <c r="E15" s="44" t="s">
        <v>98</v>
      </c>
      <c r="F15" s="11"/>
      <c r="G15" s="3"/>
      <c r="H15" s="3"/>
    </row>
    <row r="16" spans="1:8" ht="15">
      <c r="A16" s="50" t="s">
        <v>18</v>
      </c>
      <c r="B16" s="48" t="s">
        <v>21</v>
      </c>
      <c r="C16" s="29"/>
      <c r="D16" s="46"/>
      <c r="E16" s="44" t="s">
        <v>99</v>
      </c>
      <c r="F16" s="11"/>
      <c r="G16" s="3"/>
      <c r="H16" s="3"/>
    </row>
    <row r="17" spans="1:8" ht="15">
      <c r="A17" s="49" t="s">
        <v>29</v>
      </c>
      <c r="B17" s="51" t="s">
        <v>80</v>
      </c>
      <c r="C17" s="29"/>
      <c r="D17" s="46"/>
      <c r="E17" s="44" t="s">
        <v>100</v>
      </c>
      <c r="F17" s="11"/>
      <c r="G17" s="3"/>
      <c r="H17" s="3"/>
    </row>
    <row r="18" spans="1:8" ht="15">
      <c r="A18" s="50" t="s">
        <v>33</v>
      </c>
      <c r="B18" s="48" t="s">
        <v>82</v>
      </c>
      <c r="C18" s="29"/>
      <c r="D18" s="27"/>
      <c r="E18" s="14"/>
      <c r="F18" s="11"/>
      <c r="G18" s="3"/>
      <c r="H18" s="3"/>
    </row>
    <row r="19" spans="1:8" ht="15">
      <c r="A19" s="49" t="s">
        <v>17</v>
      </c>
      <c r="B19" s="51" t="s">
        <v>83</v>
      </c>
      <c r="C19" s="29"/>
      <c r="D19" s="27"/>
      <c r="E19" s="14"/>
      <c r="F19" s="11"/>
      <c r="G19" s="3"/>
      <c r="H19" s="3"/>
    </row>
    <row r="20" spans="1:8" ht="15">
      <c r="A20" s="50" t="s">
        <v>30</v>
      </c>
      <c r="B20" s="48" t="s">
        <v>84</v>
      </c>
      <c r="C20" s="29"/>
      <c r="D20" s="27"/>
      <c r="E20" s="14"/>
      <c r="F20" s="11"/>
      <c r="G20" s="3"/>
      <c r="H20" s="3"/>
    </row>
    <row r="21" spans="1:8" ht="15">
      <c r="A21" s="49" t="s">
        <v>31</v>
      </c>
      <c r="B21" s="4"/>
      <c r="C21" s="27"/>
      <c r="D21" s="4"/>
      <c r="E21" s="14"/>
      <c r="F21" s="11"/>
      <c r="G21" s="3"/>
      <c r="H21" s="3"/>
    </row>
    <row r="22" spans="1:8" ht="15">
      <c r="A22" s="50" t="s">
        <v>35</v>
      </c>
      <c r="B22" s="28"/>
      <c r="C22" s="27"/>
      <c r="D22" s="18"/>
      <c r="E22" s="26"/>
      <c r="F22" s="19"/>
      <c r="G22" s="20"/>
      <c r="H22" s="20"/>
    </row>
    <row r="23" spans="1:8" s="24" customFormat="1" ht="15">
      <c r="A23" s="49" t="s">
        <v>20</v>
      </c>
      <c r="B23" s="28"/>
      <c r="C23" s="27"/>
      <c r="D23" s="13"/>
      <c r="E23" s="14"/>
      <c r="F23" s="12"/>
      <c r="G23" s="12"/>
      <c r="H23" s="12"/>
    </row>
    <row r="24" spans="1:8" s="24" customFormat="1" ht="15">
      <c r="A24" s="50" t="s">
        <v>11</v>
      </c>
      <c r="B24" s="21"/>
      <c r="C24" s="21"/>
      <c r="D24" s="21"/>
      <c r="E24" s="22"/>
      <c r="F24" s="23"/>
      <c r="G24" s="23"/>
      <c r="H24" s="23"/>
    </row>
    <row r="25" spans="1:8" s="24" customFormat="1" ht="15">
      <c r="A25" s="49" t="s">
        <v>22</v>
      </c>
      <c r="B25" s="21"/>
      <c r="C25" s="21"/>
      <c r="D25" s="21"/>
      <c r="F25" s="23"/>
      <c r="G25" s="23"/>
      <c r="H25" s="23"/>
    </row>
    <row r="26" spans="1:8" s="24" customFormat="1" ht="15">
      <c r="A26" s="50" t="s">
        <v>24</v>
      </c>
      <c r="B26" s="21"/>
      <c r="C26" s="21"/>
      <c r="D26" s="21"/>
      <c r="E26" s="22"/>
      <c r="F26" s="23"/>
      <c r="G26" s="23"/>
      <c r="H26" s="23"/>
    </row>
    <row r="27" spans="1:8" s="24" customFormat="1" ht="15">
      <c r="A27" s="49" t="s">
        <v>56</v>
      </c>
      <c r="B27" s="25"/>
      <c r="C27" s="21"/>
      <c r="D27" s="21"/>
      <c r="E27" s="22"/>
      <c r="F27" s="23"/>
      <c r="G27" s="23"/>
      <c r="H27" s="23"/>
    </row>
    <row r="28" spans="1:8" s="24" customFormat="1" ht="15">
      <c r="A28" s="50" t="s">
        <v>25</v>
      </c>
      <c r="B28" s="21"/>
      <c r="C28" s="21"/>
      <c r="D28" s="21"/>
      <c r="F28" s="23"/>
      <c r="G28" s="23"/>
      <c r="H28" s="23"/>
    </row>
    <row r="29" spans="1:8" s="24" customFormat="1" ht="15">
      <c r="A29" s="49" t="s">
        <v>28</v>
      </c>
      <c r="B29" s="21"/>
      <c r="C29" s="21"/>
      <c r="D29" s="21"/>
      <c r="E29" s="22"/>
      <c r="F29" s="23"/>
      <c r="G29" s="23"/>
      <c r="H29" s="23"/>
    </row>
    <row r="30" spans="1:8" ht="15">
      <c r="A30" s="50" t="s">
        <v>57</v>
      </c>
      <c r="F30" s="21"/>
      <c r="G30" s="21"/>
      <c r="H30" s="21"/>
    </row>
    <row r="31" spans="1:8" ht="15">
      <c r="E31" s="15"/>
      <c r="F31" s="21"/>
      <c r="G31" s="21"/>
      <c r="H31" s="21"/>
    </row>
    <row r="32" spans="1:8" ht="15">
      <c r="F32" s="21"/>
      <c r="G32" s="21"/>
      <c r="H32" s="21"/>
    </row>
    <row r="33" spans="5:8" ht="15">
      <c r="E33" s="15"/>
      <c r="F33" s="21"/>
      <c r="G33" s="21"/>
      <c r="H33" s="21"/>
    </row>
    <row r="34" spans="5:8">
      <c r="E34" s="15"/>
    </row>
  </sheetData>
  <phoneticPr fontId="1" type="noConversion"/>
  <pageMargins left="0.7" right="0.7" top="0.75" bottom="0.75" header="0.3" footer="0.3"/>
  <pageSetup paperSize="2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差旅费报销单</vt:lpstr>
      <vt:lpstr>Sheet1</vt:lpstr>
      <vt:lpstr>差旅费报销单!Print_Area</vt:lpstr>
      <vt:lpstr>公用经费</vt:lpstr>
      <vt:lpstr>科研经费</vt:lpstr>
      <vt:lpstr>专项经费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邓续方</cp:lastModifiedBy>
  <cp:lastPrinted>2019-03-08T08:14:33Z</cp:lastPrinted>
  <dcterms:created xsi:type="dcterms:W3CDTF">2008-09-11T17:22:52Z</dcterms:created>
  <dcterms:modified xsi:type="dcterms:W3CDTF">2019-03-08T08:14:41Z</dcterms:modified>
</cp:coreProperties>
</file>